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07" sheetId="1" r:id="rId1"/>
  </sheets>
  <definedNames/>
  <calcPr fullCalcOnLoad="1"/>
</workbook>
</file>

<file path=xl/sharedStrings.xml><?xml version="1.0" encoding="utf-8"?>
<sst xmlns="http://schemas.openxmlformats.org/spreadsheetml/2006/main" count="232" uniqueCount="80">
  <si>
    <t>apsname</t>
  </si>
  <si>
    <t>apfname</t>
  </si>
  <si>
    <t>apfhname</t>
  </si>
  <si>
    <t>marksobt</t>
  </si>
  <si>
    <t>clearyn</t>
  </si>
  <si>
    <t>insname</t>
  </si>
  <si>
    <t>discode</t>
  </si>
  <si>
    <t>disname</t>
  </si>
  <si>
    <t>excecode</t>
  </si>
  <si>
    <t>excename</t>
  </si>
  <si>
    <t>couname</t>
  </si>
  <si>
    <t>apphoto</t>
  </si>
  <si>
    <t>apsing</t>
  </si>
  <si>
    <t>exdate</t>
  </si>
  <si>
    <t>extime</t>
  </si>
  <si>
    <t>typecode</t>
  </si>
  <si>
    <t>typename</t>
  </si>
  <si>
    <t>remark1</t>
  </si>
  <si>
    <t>remark2</t>
  </si>
  <si>
    <t>regcode</t>
  </si>
  <si>
    <t>talcode</t>
  </si>
  <si>
    <t>exyear</t>
  </si>
  <si>
    <t>excmonth</t>
  </si>
  <si>
    <t>gblmarks</t>
  </si>
  <si>
    <t>2007407012</t>
  </si>
  <si>
    <t>2404077771</t>
  </si>
  <si>
    <t>THOMBRE</t>
  </si>
  <si>
    <t>TRUPTI</t>
  </si>
  <si>
    <t>SHIVRAM</t>
  </si>
  <si>
    <t>N</t>
  </si>
  <si>
    <t>070125</t>
  </si>
  <si>
    <t>Dinanath Nisargopchar Shikshan</t>
  </si>
  <si>
    <t>07</t>
  </si>
  <si>
    <t>NASHIK</t>
  </si>
  <si>
    <t>C07001</t>
  </si>
  <si>
    <t>GTHS NASHIK</t>
  </si>
  <si>
    <t>201417</t>
  </si>
  <si>
    <t>NATUROPATHY AND YOGIC SCIENCE</t>
  </si>
  <si>
    <t>\MSBVE2\PHOTO\P0701250001.JPG</t>
  </si>
  <si>
    <t>\MSBVE2\PHOTO\S0701250001.JPG</t>
  </si>
  <si>
    <t>10 AM TO 1 PM</t>
  </si>
  <si>
    <t>ANATOMY PHYSIOLOGY AND PATHOLOGY</t>
  </si>
  <si>
    <t>01</t>
  </si>
  <si>
    <t>THEORY</t>
  </si>
  <si>
    <t/>
  </si>
  <si>
    <t>02</t>
  </si>
  <si>
    <t>05</t>
  </si>
  <si>
    <t>April</t>
  </si>
  <si>
    <t>COMPUTER APPLICATION</t>
  </si>
  <si>
    <t>ENGLISH (COMMUNICATION SKILL)</t>
  </si>
  <si>
    <t>PRACTICE IN NATUROPATHY</t>
  </si>
  <si>
    <t>PSYCHOLOGY</t>
  </si>
  <si>
    <t>YOGA AND VARIOUS THERAPIES</t>
  </si>
  <si>
    <t>2007407034</t>
  </si>
  <si>
    <t>2404077772</t>
  </si>
  <si>
    <t>BHIDE</t>
  </si>
  <si>
    <t>NITIN</t>
  </si>
  <si>
    <t>DILIP</t>
  </si>
  <si>
    <t>070346</t>
  </si>
  <si>
    <t>Sai Vocational Education Training Centre</t>
  </si>
  <si>
    <t>C07003</t>
  </si>
  <si>
    <t>ITI KALWAN</t>
  </si>
  <si>
    <t>201404</t>
  </si>
  <si>
    <t>MEDICAL LAB TECHNICIAN</t>
  </si>
  <si>
    <t>\MSBVE2\PHOTO\P0703460001.JPG</t>
  </si>
  <si>
    <t>\MSBVE2\PHOTO\S0703460001.JPG</t>
  </si>
  <si>
    <t>2404077773</t>
  </si>
  <si>
    <t>CHAVAN</t>
  </si>
  <si>
    <t>ANIKET</t>
  </si>
  <si>
    <t>HIMMAT</t>
  </si>
  <si>
    <t>\MSBVE2\PHOTO\P0703460002.JPG</t>
  </si>
  <si>
    <t>\MSBVE2\PHOTO\S0703460002.JPG</t>
  </si>
  <si>
    <t>Enrollment No</t>
  </si>
  <si>
    <t>Seatno</t>
  </si>
  <si>
    <t>Institute Code</t>
  </si>
  <si>
    <t>Course Code</t>
  </si>
  <si>
    <t>Subject</t>
  </si>
  <si>
    <t>Max</t>
  </si>
  <si>
    <t>Min</t>
  </si>
  <si>
    <t>Obt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</si>
</sst>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 applyProtection="1">
      <alignment horizontal="center" vertical="center" wrapText="1"/>
      <protection locked="0"/>
    </xf>
    <xf numFmtId="14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9"/>
  <sheetViews>
    <sheetView tabSelected="1" view="pageLayout" workbookViewId="0" topLeftCell="A1">
      <selection activeCell="N5" sqref="N5"/>
    </sheetView>
  </sheetViews>
  <sheetFormatPr defaultColWidth="9.140625" defaultRowHeight="12.75"/>
  <cols>
    <col min="1" max="1" width="12.421875" style="0" customWidth="1"/>
    <col min="2" max="2" width="12.140625" style="0" customWidth="1"/>
    <col min="3" max="7" width="0" style="0" hidden="1" customWidth="1"/>
    <col min="9" max="13" width="0" style="0" hidden="1" customWidth="1"/>
    <col min="15" max="19" width="0" style="0" hidden="1" customWidth="1"/>
    <col min="20" max="20" width="42.28125" style="0" customWidth="1"/>
    <col min="21" max="22" width="0" style="0" hidden="1" customWidth="1"/>
    <col min="25" max="25" width="9.140625" style="6" customWidth="1"/>
    <col min="27" max="33" width="0" style="0" hidden="1" customWidth="1"/>
  </cols>
  <sheetData>
    <row r="1" spans="1:33" ht="25.5">
      <c r="A1" s="2" t="s">
        <v>72</v>
      </c>
      <c r="B1" s="2" t="s">
        <v>73</v>
      </c>
      <c r="C1" s="2" t="s">
        <v>0</v>
      </c>
      <c r="D1" s="2" t="s">
        <v>1</v>
      </c>
      <c r="E1" s="2" t="s">
        <v>2</v>
      </c>
      <c r="F1" s="2" t="s">
        <v>3</v>
      </c>
      <c r="G1" s="2" t="s">
        <v>4</v>
      </c>
      <c r="H1" s="2" t="s">
        <v>74</v>
      </c>
      <c r="I1" s="2" t="s">
        <v>5</v>
      </c>
      <c r="J1" s="2" t="s">
        <v>6</v>
      </c>
      <c r="K1" s="2" t="s">
        <v>7</v>
      </c>
      <c r="L1" s="2" t="s">
        <v>8</v>
      </c>
      <c r="M1" s="2" t="s">
        <v>9</v>
      </c>
      <c r="N1" s="2" t="s">
        <v>75</v>
      </c>
      <c r="O1" s="2" t="s">
        <v>10</v>
      </c>
      <c r="P1" s="2" t="s">
        <v>11</v>
      </c>
      <c r="Q1" s="2" t="s">
        <v>12</v>
      </c>
      <c r="R1" s="2" t="s">
        <v>13</v>
      </c>
      <c r="S1" s="2" t="s">
        <v>14</v>
      </c>
      <c r="T1" s="2" t="s">
        <v>76</v>
      </c>
      <c r="U1" s="2" t="s">
        <v>15</v>
      </c>
      <c r="V1" s="2" t="s">
        <v>16</v>
      </c>
      <c r="W1" s="2" t="s">
        <v>77</v>
      </c>
      <c r="X1" s="2" t="s">
        <v>78</v>
      </c>
      <c r="Y1" s="3" t="s">
        <v>79</v>
      </c>
      <c r="Z1" s="1"/>
      <c r="AA1" t="s">
        <v>17</v>
      </c>
      <c r="AB1" t="s">
        <v>18</v>
      </c>
      <c r="AC1" t="s">
        <v>19</v>
      </c>
      <c r="AD1" t="s">
        <v>20</v>
      </c>
      <c r="AE1" t="s">
        <v>21</v>
      </c>
      <c r="AF1" t="s">
        <v>22</v>
      </c>
      <c r="AG1" t="s">
        <v>23</v>
      </c>
    </row>
    <row r="2" spans="1:33" ht="12.75">
      <c r="A2" s="1" t="s">
        <v>24</v>
      </c>
      <c r="B2" s="1" t="s">
        <v>25</v>
      </c>
      <c r="C2" s="1" t="s">
        <v>26</v>
      </c>
      <c r="D2" s="1" t="s">
        <v>27</v>
      </c>
      <c r="E2" s="1" t="s">
        <v>28</v>
      </c>
      <c r="F2" s="1">
        <v>0</v>
      </c>
      <c r="G2" s="1" t="s">
        <v>29</v>
      </c>
      <c r="H2" s="1" t="s">
        <v>30</v>
      </c>
      <c r="I2" s="1" t="s">
        <v>31</v>
      </c>
      <c r="J2" s="1" t="s">
        <v>32</v>
      </c>
      <c r="K2" s="1" t="s">
        <v>33</v>
      </c>
      <c r="L2" s="1" t="s">
        <v>34</v>
      </c>
      <c r="M2" s="1" t="s">
        <v>35</v>
      </c>
      <c r="N2" s="1" t="s">
        <v>36</v>
      </c>
      <c r="O2" s="1" t="s">
        <v>37</v>
      </c>
      <c r="P2" s="1" t="s">
        <v>38</v>
      </c>
      <c r="Q2" s="1" t="s">
        <v>39</v>
      </c>
      <c r="R2" s="4">
        <v>45440</v>
      </c>
      <c r="S2" s="1" t="s">
        <v>40</v>
      </c>
      <c r="T2" s="1" t="s">
        <v>41</v>
      </c>
      <c r="U2" s="1" t="s">
        <v>42</v>
      </c>
      <c r="V2" s="1" t="s">
        <v>43</v>
      </c>
      <c r="W2" s="1">
        <v>100</v>
      </c>
      <c r="X2" s="1">
        <v>35</v>
      </c>
      <c r="Y2" s="5"/>
      <c r="Z2" s="1" t="str">
        <f aca="true" t="shared" si="0" ref="Z2:Z9">IF(OR(AND(Y2&lt;=AA2,Y2&gt;=0,NOT(Y2=""),NOT(Y2&gt;W2)),Y2=501),"T","F")</f>
        <v>F</v>
      </c>
      <c r="AC2" t="s">
        <v>45</v>
      </c>
      <c r="AD2" t="s">
        <v>46</v>
      </c>
      <c r="AE2">
        <v>2024</v>
      </c>
      <c r="AF2" t="s">
        <v>47</v>
      </c>
      <c r="AG2">
        <v>0</v>
      </c>
    </row>
    <row r="3" spans="1:33" ht="12.75">
      <c r="A3" s="1" t="s">
        <v>24</v>
      </c>
      <c r="B3" s="1" t="s">
        <v>25</v>
      </c>
      <c r="C3" s="1" t="s">
        <v>26</v>
      </c>
      <c r="D3" s="1" t="s">
        <v>27</v>
      </c>
      <c r="E3" s="1" t="s">
        <v>28</v>
      </c>
      <c r="F3" s="1">
        <v>0</v>
      </c>
      <c r="G3" s="1" t="s">
        <v>29</v>
      </c>
      <c r="H3" s="1" t="s">
        <v>30</v>
      </c>
      <c r="I3" s="1" t="s">
        <v>31</v>
      </c>
      <c r="J3" s="1" t="s">
        <v>32</v>
      </c>
      <c r="K3" s="1" t="s">
        <v>33</v>
      </c>
      <c r="L3" s="1" t="s">
        <v>34</v>
      </c>
      <c r="M3" s="1" t="s">
        <v>35</v>
      </c>
      <c r="N3" s="1" t="s">
        <v>36</v>
      </c>
      <c r="O3" s="1" t="s">
        <v>37</v>
      </c>
      <c r="P3" s="1" t="s">
        <v>38</v>
      </c>
      <c r="Q3" s="1" t="s">
        <v>39</v>
      </c>
      <c r="R3" s="4">
        <v>45439</v>
      </c>
      <c r="S3" s="1" t="s">
        <v>40</v>
      </c>
      <c r="T3" s="1" t="s">
        <v>48</v>
      </c>
      <c r="U3" s="1" t="s">
        <v>42</v>
      </c>
      <c r="V3" s="1" t="s">
        <v>43</v>
      </c>
      <c r="W3" s="1">
        <v>70</v>
      </c>
      <c r="X3" s="1">
        <v>25</v>
      </c>
      <c r="Y3" s="5"/>
      <c r="Z3" s="1" t="str">
        <f t="shared" si="0"/>
        <v>F</v>
      </c>
      <c r="AC3" t="s">
        <v>45</v>
      </c>
      <c r="AD3" t="s">
        <v>46</v>
      </c>
      <c r="AE3">
        <v>2024</v>
      </c>
      <c r="AF3" t="s">
        <v>47</v>
      </c>
      <c r="AG3">
        <v>0</v>
      </c>
    </row>
    <row r="4" spans="1:33" ht="12.75">
      <c r="A4" s="1" t="s">
        <v>24</v>
      </c>
      <c r="B4" s="1" t="s">
        <v>25</v>
      </c>
      <c r="C4" s="1" t="s">
        <v>26</v>
      </c>
      <c r="D4" s="1" t="s">
        <v>27</v>
      </c>
      <c r="E4" s="1" t="s">
        <v>28</v>
      </c>
      <c r="F4" s="1">
        <v>0</v>
      </c>
      <c r="G4" s="1" t="s">
        <v>29</v>
      </c>
      <c r="H4" s="1" t="s">
        <v>30</v>
      </c>
      <c r="I4" s="1" t="s">
        <v>31</v>
      </c>
      <c r="J4" s="1" t="s">
        <v>32</v>
      </c>
      <c r="K4" s="1" t="s">
        <v>33</v>
      </c>
      <c r="L4" s="1" t="s">
        <v>34</v>
      </c>
      <c r="M4" s="1" t="s">
        <v>35</v>
      </c>
      <c r="N4" s="1" t="s">
        <v>36</v>
      </c>
      <c r="O4" s="1" t="s">
        <v>37</v>
      </c>
      <c r="P4" s="1" t="s">
        <v>38</v>
      </c>
      <c r="Q4" s="1" t="s">
        <v>39</v>
      </c>
      <c r="R4" s="4">
        <v>45436</v>
      </c>
      <c r="S4" s="1" t="s">
        <v>40</v>
      </c>
      <c r="T4" s="1" t="s">
        <v>49</v>
      </c>
      <c r="U4" s="1" t="s">
        <v>42</v>
      </c>
      <c r="V4" s="1" t="s">
        <v>43</v>
      </c>
      <c r="W4" s="1">
        <v>70</v>
      </c>
      <c r="X4" s="1">
        <v>25</v>
      </c>
      <c r="Y4" s="5"/>
      <c r="Z4" s="1" t="str">
        <f t="shared" si="0"/>
        <v>F</v>
      </c>
      <c r="AC4" t="s">
        <v>45</v>
      </c>
      <c r="AD4" t="s">
        <v>46</v>
      </c>
      <c r="AE4">
        <v>2024</v>
      </c>
      <c r="AF4" t="s">
        <v>47</v>
      </c>
      <c r="AG4">
        <v>0</v>
      </c>
    </row>
    <row r="5" spans="1:33" ht="12.75">
      <c r="A5" s="1" t="s">
        <v>24</v>
      </c>
      <c r="B5" s="1" t="s">
        <v>25</v>
      </c>
      <c r="C5" s="1" t="s">
        <v>26</v>
      </c>
      <c r="D5" s="1" t="s">
        <v>27</v>
      </c>
      <c r="E5" s="1" t="s">
        <v>28</v>
      </c>
      <c r="F5" s="1">
        <v>0</v>
      </c>
      <c r="G5" s="1" t="s">
        <v>29</v>
      </c>
      <c r="H5" s="1" t="s">
        <v>30</v>
      </c>
      <c r="I5" s="1" t="s">
        <v>31</v>
      </c>
      <c r="J5" s="1" t="s">
        <v>32</v>
      </c>
      <c r="K5" s="1" t="s">
        <v>33</v>
      </c>
      <c r="L5" s="1" t="s">
        <v>34</v>
      </c>
      <c r="M5" s="1" t="s">
        <v>35</v>
      </c>
      <c r="N5" s="1" t="s">
        <v>36</v>
      </c>
      <c r="O5" s="1" t="s">
        <v>37</v>
      </c>
      <c r="P5" s="1" t="s">
        <v>38</v>
      </c>
      <c r="Q5" s="1" t="s">
        <v>39</v>
      </c>
      <c r="R5" s="4">
        <v>45441</v>
      </c>
      <c r="S5" s="1" t="s">
        <v>40</v>
      </c>
      <c r="T5" s="1" t="s">
        <v>50</v>
      </c>
      <c r="U5" s="1" t="s">
        <v>42</v>
      </c>
      <c r="V5" s="1" t="s">
        <v>43</v>
      </c>
      <c r="W5" s="1">
        <v>100</v>
      </c>
      <c r="X5" s="1">
        <v>35</v>
      </c>
      <c r="Y5" s="5"/>
      <c r="Z5" s="1" t="str">
        <f t="shared" si="0"/>
        <v>F</v>
      </c>
      <c r="AC5" t="s">
        <v>45</v>
      </c>
      <c r="AD5" t="s">
        <v>46</v>
      </c>
      <c r="AE5">
        <v>2024</v>
      </c>
      <c r="AF5" t="s">
        <v>47</v>
      </c>
      <c r="AG5">
        <v>0</v>
      </c>
    </row>
    <row r="6" spans="1:33" ht="12.75">
      <c r="A6" s="1" t="s">
        <v>24</v>
      </c>
      <c r="B6" s="1" t="s">
        <v>25</v>
      </c>
      <c r="C6" s="1" t="s">
        <v>26</v>
      </c>
      <c r="D6" s="1" t="s">
        <v>27</v>
      </c>
      <c r="E6" s="1" t="s">
        <v>28</v>
      </c>
      <c r="F6" s="1">
        <v>0</v>
      </c>
      <c r="G6" s="1" t="s">
        <v>29</v>
      </c>
      <c r="H6" s="1" t="s">
        <v>30</v>
      </c>
      <c r="I6" s="1" t="s">
        <v>31</v>
      </c>
      <c r="J6" s="1" t="s">
        <v>32</v>
      </c>
      <c r="K6" s="1" t="s">
        <v>33</v>
      </c>
      <c r="L6" s="1" t="s">
        <v>34</v>
      </c>
      <c r="M6" s="1" t="s">
        <v>35</v>
      </c>
      <c r="N6" s="1" t="s">
        <v>36</v>
      </c>
      <c r="O6" s="1" t="s">
        <v>37</v>
      </c>
      <c r="P6" s="1" t="s">
        <v>38</v>
      </c>
      <c r="Q6" s="1" t="s">
        <v>39</v>
      </c>
      <c r="R6" s="4">
        <v>45437</v>
      </c>
      <c r="S6" s="1" t="s">
        <v>40</v>
      </c>
      <c r="T6" s="1" t="s">
        <v>51</v>
      </c>
      <c r="U6" s="1" t="s">
        <v>42</v>
      </c>
      <c r="V6" s="1" t="s">
        <v>43</v>
      </c>
      <c r="W6" s="1">
        <v>70</v>
      </c>
      <c r="X6" s="1">
        <v>25</v>
      </c>
      <c r="Y6" s="5"/>
      <c r="Z6" s="1" t="str">
        <f t="shared" si="0"/>
        <v>F</v>
      </c>
      <c r="AC6" t="s">
        <v>45</v>
      </c>
      <c r="AD6" t="s">
        <v>46</v>
      </c>
      <c r="AE6">
        <v>2024</v>
      </c>
      <c r="AF6" t="s">
        <v>47</v>
      </c>
      <c r="AG6">
        <v>0</v>
      </c>
    </row>
    <row r="7" spans="1:33" ht="12.7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>
        <v>0</v>
      </c>
      <c r="G7" s="1" t="s">
        <v>29</v>
      </c>
      <c r="H7" s="1" t="s">
        <v>30</v>
      </c>
      <c r="I7" s="1" t="s">
        <v>31</v>
      </c>
      <c r="J7" s="1" t="s">
        <v>32</v>
      </c>
      <c r="K7" s="1" t="s">
        <v>33</v>
      </c>
      <c r="L7" s="1" t="s">
        <v>34</v>
      </c>
      <c r="M7" s="1" t="s">
        <v>35</v>
      </c>
      <c r="N7" s="1" t="s">
        <v>36</v>
      </c>
      <c r="O7" s="1" t="s">
        <v>37</v>
      </c>
      <c r="P7" s="1" t="s">
        <v>38</v>
      </c>
      <c r="Q7" s="1" t="s">
        <v>39</v>
      </c>
      <c r="R7" s="4">
        <v>45442</v>
      </c>
      <c r="S7" s="1" t="s">
        <v>40</v>
      </c>
      <c r="T7" s="1" t="s">
        <v>52</v>
      </c>
      <c r="U7" s="1" t="s">
        <v>42</v>
      </c>
      <c r="V7" s="1" t="s">
        <v>43</v>
      </c>
      <c r="W7" s="1">
        <v>100</v>
      </c>
      <c r="X7" s="1">
        <v>35</v>
      </c>
      <c r="Y7" s="5"/>
      <c r="Z7" s="1" t="str">
        <f t="shared" si="0"/>
        <v>F</v>
      </c>
      <c r="AC7" t="s">
        <v>45</v>
      </c>
      <c r="AD7" t="s">
        <v>46</v>
      </c>
      <c r="AE7">
        <v>2024</v>
      </c>
      <c r="AF7" t="s">
        <v>47</v>
      </c>
      <c r="AG7">
        <v>0</v>
      </c>
    </row>
    <row r="8" spans="1:33" ht="12.75">
      <c r="A8" s="1" t="s">
        <v>53</v>
      </c>
      <c r="B8" s="1" t="s">
        <v>54</v>
      </c>
      <c r="C8" s="1" t="s">
        <v>55</v>
      </c>
      <c r="D8" s="1" t="s">
        <v>56</v>
      </c>
      <c r="E8" s="1" t="s">
        <v>57</v>
      </c>
      <c r="F8" s="1">
        <v>0</v>
      </c>
      <c r="G8" s="1" t="s">
        <v>29</v>
      </c>
      <c r="H8" s="1" t="s">
        <v>58</v>
      </c>
      <c r="I8" s="1" t="s">
        <v>59</v>
      </c>
      <c r="J8" s="1" t="s">
        <v>32</v>
      </c>
      <c r="K8" s="1" t="s">
        <v>33</v>
      </c>
      <c r="L8" s="1" t="s">
        <v>60</v>
      </c>
      <c r="M8" s="1" t="s">
        <v>61</v>
      </c>
      <c r="N8" s="1" t="s">
        <v>62</v>
      </c>
      <c r="O8" s="1" t="s">
        <v>63</v>
      </c>
      <c r="P8" s="1" t="s">
        <v>64</v>
      </c>
      <c r="Q8" s="1" t="s">
        <v>65</v>
      </c>
      <c r="R8" s="4">
        <v>45440</v>
      </c>
      <c r="S8" s="1" t="s">
        <v>40</v>
      </c>
      <c r="T8" s="1" t="s">
        <v>41</v>
      </c>
      <c r="U8" s="1" t="s">
        <v>42</v>
      </c>
      <c r="V8" s="1" t="s">
        <v>43</v>
      </c>
      <c r="W8" s="1">
        <v>100</v>
      </c>
      <c r="X8" s="1">
        <v>35</v>
      </c>
      <c r="Y8" s="5"/>
      <c r="Z8" s="1" t="str">
        <f t="shared" si="0"/>
        <v>F</v>
      </c>
      <c r="AC8" t="s">
        <v>45</v>
      </c>
      <c r="AE8">
        <v>2024</v>
      </c>
      <c r="AF8" t="s">
        <v>47</v>
      </c>
      <c r="AG8">
        <v>0</v>
      </c>
    </row>
    <row r="9" spans="1:33" ht="12.75">
      <c r="A9" s="1" t="s">
        <v>53</v>
      </c>
      <c r="B9" s="1" t="s">
        <v>66</v>
      </c>
      <c r="C9" s="1" t="s">
        <v>67</v>
      </c>
      <c r="D9" s="1" t="s">
        <v>68</v>
      </c>
      <c r="E9" s="1" t="s">
        <v>69</v>
      </c>
      <c r="F9" s="1">
        <v>0</v>
      </c>
      <c r="G9" s="1" t="s">
        <v>29</v>
      </c>
      <c r="H9" s="1" t="s">
        <v>58</v>
      </c>
      <c r="I9" s="1" t="s">
        <v>59</v>
      </c>
      <c r="J9" s="1" t="s">
        <v>32</v>
      </c>
      <c r="K9" s="1" t="s">
        <v>33</v>
      </c>
      <c r="L9" s="1" t="s">
        <v>60</v>
      </c>
      <c r="M9" s="1" t="s">
        <v>61</v>
      </c>
      <c r="N9" s="1" t="s">
        <v>62</v>
      </c>
      <c r="O9" s="1" t="s">
        <v>63</v>
      </c>
      <c r="P9" s="1" t="s">
        <v>70</v>
      </c>
      <c r="Q9" s="1" t="s">
        <v>71</v>
      </c>
      <c r="R9" s="4">
        <v>45440</v>
      </c>
      <c r="S9" s="1" t="s">
        <v>40</v>
      </c>
      <c r="T9" s="1" t="s">
        <v>41</v>
      </c>
      <c r="U9" s="1" t="s">
        <v>42</v>
      </c>
      <c r="V9" s="1" t="s">
        <v>43</v>
      </c>
      <c r="W9" s="1">
        <v>100</v>
      </c>
      <c r="X9" s="1">
        <v>35</v>
      </c>
      <c r="Y9" s="5"/>
      <c r="Z9" s="1" t="str">
        <f t="shared" si="0"/>
        <v>F</v>
      </c>
      <c r="AC9" t="s">
        <v>45</v>
      </c>
      <c r="AE9">
        <v>2024</v>
      </c>
      <c r="AF9" t="s">
        <v>47</v>
      </c>
      <c r="AG9">
        <v>0</v>
      </c>
    </row>
  </sheetData>
  <sheetProtection password="E741" sheet="1" formatCells="0" formatColumns="0" formatRows="0" insertColumns="0" insertRows="0" insertHyperlinks="0" deleteColumns="0" deleteRows="0" sort="0" autoFilter="0" pivotTables="0"/>
  <conditionalFormatting sqref="Z2:Z9">
    <cfRule type="cellIs" priority="2" dxfId="1" operator="equal" stopIfTrue="1">
      <formula>"F"</formula>
    </cfRule>
  </conditionalFormatting>
  <conditionalFormatting sqref="Z2:Z9">
    <cfRule type="cellIs" priority="1" dxfId="0" operator="equal" stopIfTrue="1">
      <formula>"T"</formula>
    </cfRule>
  </conditionalFormatting>
  <printOptions/>
  <pageMargins left="0.75" right="0.75" top="1" bottom="1" header="0.5" footer="0.5"/>
  <pageSetup horizontalDpi="1200" verticalDpi="1200" orientation="landscape" r:id="rId1"/>
  <headerFooter>
    <oddHeader>&amp;C&amp;"Arial,Bold"MSBSVET, MUMBAI
April-2024 (2 Year) Offline Ex-Marks Entry Software-Theory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 Section</dc:creator>
  <cp:keywords/>
  <dc:description/>
  <cp:lastModifiedBy>Computer Section</cp:lastModifiedBy>
  <dcterms:created xsi:type="dcterms:W3CDTF">2024-04-30T09:24:43Z</dcterms:created>
  <dcterms:modified xsi:type="dcterms:W3CDTF">2024-04-30T09:24:43Z</dcterms:modified>
  <cp:category/>
  <cp:version/>
  <cp:contentType/>
  <cp:contentStatus/>
</cp:coreProperties>
</file>